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_Mes Cours\01 Lundi SISM - 3ECOS01\"/>
    </mc:Choice>
  </mc:AlternateContent>
  <bookViews>
    <workbookView xWindow="0" yWindow="600" windowWidth="21570" windowHeight="8055" activeTab="1"/>
  </bookViews>
  <sheets>
    <sheet name="Problème 2" sheetId="1" r:id="rId1"/>
    <sheet name="Problème 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2" i="2"/>
  <c r="F10" i="2"/>
  <c r="F9" i="2"/>
  <c r="F8" i="2"/>
  <c r="F7" i="2"/>
  <c r="F6" i="2"/>
  <c r="F5" i="2"/>
  <c r="F4" i="2"/>
  <c r="F3" i="2"/>
  <c r="D3" i="2"/>
  <c r="D4" i="2"/>
  <c r="D5" i="2"/>
  <c r="D6" i="2"/>
  <c r="D7" i="2"/>
  <c r="D8" i="2"/>
  <c r="D9" i="2"/>
  <c r="D10" i="2"/>
  <c r="C3" i="2"/>
  <c r="C4" i="2"/>
  <c r="C5" i="2"/>
  <c r="C6" i="2"/>
  <c r="C7" i="2"/>
  <c r="C8" i="2"/>
  <c r="C9" i="2"/>
  <c r="C10" i="2"/>
  <c r="C2" i="2"/>
  <c r="B4" i="2"/>
  <c r="B5" i="2" s="1"/>
  <c r="B6" i="2" s="1"/>
  <c r="B7" i="2" s="1"/>
  <c r="B8" i="2" s="1"/>
  <c r="B9" i="2" s="1"/>
  <c r="B10" i="2" s="1"/>
  <c r="B3" i="2"/>
  <c r="A4" i="2"/>
  <c r="A5" i="2" s="1"/>
  <c r="A6" i="2" s="1"/>
  <c r="A7" i="2" s="1"/>
  <c r="A8" i="2" s="1"/>
  <c r="A9" i="2" s="1"/>
  <c r="A10" i="2" s="1"/>
  <c r="A3" i="2"/>
  <c r="H7" i="1"/>
  <c r="H6" i="1"/>
  <c r="H5" i="1"/>
  <c r="H4" i="1"/>
  <c r="H3" i="1"/>
  <c r="G3" i="1"/>
  <c r="G4" i="1"/>
  <c r="G5" i="1"/>
  <c r="G6" i="1"/>
  <c r="G7" i="1"/>
  <c r="G2" i="1"/>
  <c r="F3" i="1"/>
  <c r="F7" i="1"/>
  <c r="F6" i="1"/>
  <c r="F5" i="1"/>
  <c r="F4" i="1"/>
  <c r="E2" i="1"/>
  <c r="E3" i="1"/>
  <c r="E4" i="1"/>
  <c r="E5" i="1"/>
  <c r="E6" i="1"/>
  <c r="E7" i="1"/>
  <c r="D3" i="1"/>
  <c r="D4" i="1"/>
  <c r="D5" i="1"/>
  <c r="D6" i="1"/>
  <c r="D7" i="1"/>
  <c r="C3" i="1"/>
  <c r="C4" i="1"/>
  <c r="C5" i="1"/>
  <c r="C6" i="1"/>
  <c r="C7" i="1"/>
  <c r="C2" i="1"/>
  <c r="B4" i="1"/>
  <c r="B5" i="1"/>
  <c r="B6" i="1"/>
  <c r="B7" i="1" s="1"/>
  <c r="B3" i="1"/>
  <c r="A4" i="1"/>
  <c r="A5" i="1" s="1"/>
  <c r="A6" i="1" s="1"/>
  <c r="A7" i="1" s="1"/>
  <c r="A3" i="1"/>
</calcChain>
</file>

<file path=xl/sharedStrings.xml><?xml version="1.0" encoding="utf-8"?>
<sst xmlns="http://schemas.openxmlformats.org/spreadsheetml/2006/main" count="15" uniqueCount="9">
  <si>
    <t>Prix</t>
  </si>
  <si>
    <t>Nb CD</t>
  </si>
  <si>
    <t>RT</t>
  </si>
  <si>
    <t>Rm</t>
  </si>
  <si>
    <t>CT</t>
  </si>
  <si>
    <t>Cm</t>
  </si>
  <si>
    <t>Profit T</t>
  </si>
  <si>
    <t>Profit m</t>
  </si>
  <si>
    <t>Qté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</si>
</sst>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5" fontId="0" fillId="0" borderId="0" xfId="1" applyNumberFormat="1" applyFont="1"/>
    <xf numFmtId="165" fontId="0" fillId="2" borderId="0" xfId="1" applyNumberFormat="1" applyFont="1" applyFill="1"/>
    <xf numFmtId="0" fontId="0" fillId="3" borderId="0" xfId="0" applyFill="1"/>
    <xf numFmtId="165" fontId="0" fillId="0" borderId="0" xfId="0" applyNumberFormat="1"/>
    <xf numFmtId="165" fontId="0" fillId="3" borderId="0" xfId="1" applyNumberFormat="1" applyFont="1" applyFill="1"/>
    <xf numFmtId="0" fontId="2" fillId="3" borderId="0" xfId="0" applyFont="1" applyFill="1"/>
    <xf numFmtId="165" fontId="2" fillId="3" borderId="0" xfId="1" applyNumberFormat="1" applyFont="1" applyFill="1"/>
    <xf numFmtId="165" fontId="2" fillId="3" borderId="0" xfId="0" applyNumberFormat="1" applyFont="1" applyFill="1"/>
    <xf numFmtId="3" fontId="0" fillId="0" borderId="0" xfId="1" applyNumberFormat="1" applyFon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265" zoomScaleNormal="265" workbookViewId="0">
      <selection activeCell="G1" sqref="G1:G1048576"/>
    </sheetView>
  </sheetViews>
  <sheetFormatPr baseColWidth="10" defaultRowHeight="15" x14ac:dyDescent="0.25"/>
  <cols>
    <col min="4" max="4" width="11.42578125" style="3"/>
    <col min="6" max="6" width="11.42578125" style="3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2" t="s">
        <v>7</v>
      </c>
    </row>
    <row r="2" spans="1:8" x14ac:dyDescent="0.25">
      <c r="A2">
        <v>24</v>
      </c>
      <c r="B2" s="4">
        <v>10000</v>
      </c>
      <c r="C2" s="4">
        <f>B2*A2</f>
        <v>240000</v>
      </c>
      <c r="D2" s="5"/>
      <c r="E2" s="4">
        <f>5*B2</f>
        <v>50000</v>
      </c>
      <c r="F2" s="5"/>
      <c r="G2" s="7">
        <f>C2-E2</f>
        <v>190000</v>
      </c>
      <c r="H2" s="5"/>
    </row>
    <row r="3" spans="1:8" x14ac:dyDescent="0.25">
      <c r="A3">
        <f>A2-2</f>
        <v>22</v>
      </c>
      <c r="B3" s="4">
        <f>B2+10000</f>
        <v>20000</v>
      </c>
      <c r="C3" s="4">
        <f t="shared" ref="C3:C7" si="0">B3*A3</f>
        <v>440000</v>
      </c>
      <c r="D3" s="5">
        <f t="shared" ref="D3:F7" si="1">C3-C2</f>
        <v>200000</v>
      </c>
      <c r="E3" s="4">
        <f t="shared" ref="E3:E7" si="2">5*B3</f>
        <v>100000</v>
      </c>
      <c r="F3" s="5">
        <f>E3-E2</f>
        <v>50000</v>
      </c>
      <c r="G3" s="7">
        <f t="shared" ref="G3:G7" si="3">C3-E3</f>
        <v>340000</v>
      </c>
      <c r="H3" s="5">
        <f>G3-G2</f>
        <v>150000</v>
      </c>
    </row>
    <row r="4" spans="1:8" x14ac:dyDescent="0.25">
      <c r="A4">
        <f t="shared" ref="A4:A7" si="4">A3-2</f>
        <v>20</v>
      </c>
      <c r="B4" s="4">
        <f t="shared" ref="B4:B7" si="5">B3+10000</f>
        <v>30000</v>
      </c>
      <c r="C4" s="4">
        <f t="shared" si="0"/>
        <v>600000</v>
      </c>
      <c r="D4" s="5">
        <f t="shared" si="1"/>
        <v>160000</v>
      </c>
      <c r="E4" s="4">
        <f t="shared" si="2"/>
        <v>150000</v>
      </c>
      <c r="F4" s="5">
        <f t="shared" si="1"/>
        <v>50000</v>
      </c>
      <c r="G4" s="7">
        <f t="shared" si="3"/>
        <v>450000</v>
      </c>
      <c r="H4" s="5">
        <f t="shared" ref="H4" si="6">G4-G3</f>
        <v>110000</v>
      </c>
    </row>
    <row r="5" spans="1:8" x14ac:dyDescent="0.25">
      <c r="A5">
        <f t="shared" si="4"/>
        <v>18</v>
      </c>
      <c r="B5" s="4">
        <f t="shared" si="5"/>
        <v>40000</v>
      </c>
      <c r="C5" s="4">
        <f t="shared" si="0"/>
        <v>720000</v>
      </c>
      <c r="D5" s="5">
        <f t="shared" si="1"/>
        <v>120000</v>
      </c>
      <c r="E5" s="4">
        <f t="shared" si="2"/>
        <v>200000</v>
      </c>
      <c r="F5" s="5">
        <f t="shared" si="1"/>
        <v>50000</v>
      </c>
      <c r="G5" s="7">
        <f t="shared" si="3"/>
        <v>520000</v>
      </c>
      <c r="H5" s="5">
        <f t="shared" ref="H5" si="7">G5-G4</f>
        <v>70000</v>
      </c>
    </row>
    <row r="6" spans="1:8" s="6" customFormat="1" x14ac:dyDescent="0.25">
      <c r="A6" s="9">
        <f t="shared" si="4"/>
        <v>16</v>
      </c>
      <c r="B6" s="10">
        <f t="shared" si="5"/>
        <v>50000</v>
      </c>
      <c r="C6" s="8">
        <f t="shared" si="0"/>
        <v>800000</v>
      </c>
      <c r="D6" s="8">
        <f t="shared" si="1"/>
        <v>80000</v>
      </c>
      <c r="E6" s="8">
        <f t="shared" si="2"/>
        <v>250000</v>
      </c>
      <c r="F6" s="8">
        <f t="shared" si="1"/>
        <v>50000</v>
      </c>
      <c r="G6" s="11">
        <f t="shared" si="3"/>
        <v>550000</v>
      </c>
      <c r="H6" s="8">
        <f t="shared" ref="H6" si="8">G6-G5</f>
        <v>30000</v>
      </c>
    </row>
    <row r="7" spans="1:8" x14ac:dyDescent="0.25">
      <c r="A7">
        <f t="shared" si="4"/>
        <v>14</v>
      </c>
      <c r="B7" s="4">
        <f t="shared" si="5"/>
        <v>60000</v>
      </c>
      <c r="C7" s="4">
        <f t="shared" si="0"/>
        <v>840000</v>
      </c>
      <c r="D7" s="5">
        <f t="shared" si="1"/>
        <v>40000</v>
      </c>
      <c r="E7" s="4">
        <f t="shared" si="2"/>
        <v>300000</v>
      </c>
      <c r="F7" s="5">
        <f t="shared" si="1"/>
        <v>50000</v>
      </c>
      <c r="G7" s="7">
        <f t="shared" si="3"/>
        <v>540000</v>
      </c>
      <c r="H7" s="5">
        <f t="shared" ref="H7" si="9">G7-G6</f>
        <v>-10000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265" zoomScaleNormal="265" workbookViewId="0">
      <selection activeCell="E6" sqref="E6"/>
    </sheetView>
  </sheetViews>
  <sheetFormatPr baseColWidth="10" defaultRowHeight="15" x14ac:dyDescent="0.25"/>
  <cols>
    <col min="1" max="2" width="11.85546875" bestFit="1" customWidth="1"/>
    <col min="3" max="3" width="15.42578125" bestFit="1" customWidth="1"/>
    <col min="4" max="4" width="13.85546875" bestFit="1" customWidth="1"/>
    <col min="5" max="5" width="15.42578125" bestFit="1" customWidth="1"/>
    <col min="6" max="6" width="11.85546875" bestFit="1" customWidth="1"/>
    <col min="7" max="7" width="15.42578125" bestFit="1" customWidth="1"/>
  </cols>
  <sheetData>
    <row r="1" spans="1:7" x14ac:dyDescent="0.25">
      <c r="A1" s="1" t="s">
        <v>0</v>
      </c>
      <c r="B1" s="1" t="s">
        <v>8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4">
        <v>8</v>
      </c>
      <c r="B2" s="12">
        <v>0</v>
      </c>
      <c r="C2" s="12">
        <f>A2*B2*1000</f>
        <v>0</v>
      </c>
      <c r="D2" s="12"/>
      <c r="E2" s="12">
        <v>2000000</v>
      </c>
      <c r="F2" s="12"/>
      <c r="G2" s="12">
        <f>C2-E2</f>
        <v>-2000000</v>
      </c>
    </row>
    <row r="3" spans="1:7" x14ac:dyDescent="0.25">
      <c r="A3" s="4">
        <f>A2-1</f>
        <v>7</v>
      </c>
      <c r="B3" s="12">
        <f>B2+100</f>
        <v>100</v>
      </c>
      <c r="C3" s="12">
        <f t="shared" ref="C3:C10" si="0">A3*B3*1000</f>
        <v>700000</v>
      </c>
      <c r="D3" s="12">
        <f t="shared" ref="D3:F10" si="1">C3-C2</f>
        <v>700000</v>
      </c>
      <c r="E3" s="12">
        <v>2000000</v>
      </c>
      <c r="F3" s="12">
        <f t="shared" si="1"/>
        <v>0</v>
      </c>
      <c r="G3" s="12">
        <f t="shared" ref="G3:G10" si="2">C3-E3</f>
        <v>-1300000</v>
      </c>
    </row>
    <row r="4" spans="1:7" x14ac:dyDescent="0.25">
      <c r="A4" s="4">
        <f t="shared" ref="A4:A11" si="3">A3-1</f>
        <v>6</v>
      </c>
      <c r="B4" s="12">
        <f t="shared" ref="B4:B10" si="4">B3+100</f>
        <v>200</v>
      </c>
      <c r="C4" s="12">
        <f t="shared" si="0"/>
        <v>1200000</v>
      </c>
      <c r="D4" s="12">
        <f t="shared" si="1"/>
        <v>500000</v>
      </c>
      <c r="E4" s="12">
        <v>2000000</v>
      </c>
      <c r="F4" s="12">
        <f t="shared" si="1"/>
        <v>0</v>
      </c>
      <c r="G4" s="12">
        <f t="shared" si="2"/>
        <v>-800000</v>
      </c>
    </row>
    <row r="5" spans="1:7" x14ac:dyDescent="0.25">
      <c r="A5" s="4">
        <f t="shared" si="3"/>
        <v>5</v>
      </c>
      <c r="B5" s="12">
        <f t="shared" si="4"/>
        <v>300</v>
      </c>
      <c r="C5" s="12">
        <f t="shared" si="0"/>
        <v>1500000</v>
      </c>
      <c r="D5" s="12">
        <f t="shared" si="1"/>
        <v>300000</v>
      </c>
      <c r="E5" s="12">
        <v>2000000</v>
      </c>
      <c r="F5" s="12">
        <f t="shared" si="1"/>
        <v>0</v>
      </c>
      <c r="G5" s="12">
        <f t="shared" si="2"/>
        <v>-500000</v>
      </c>
    </row>
    <row r="6" spans="1:7" x14ac:dyDescent="0.25">
      <c r="A6" s="4">
        <f t="shared" si="3"/>
        <v>4</v>
      </c>
      <c r="B6" s="12">
        <f t="shared" si="4"/>
        <v>400</v>
      </c>
      <c r="C6" s="12">
        <f t="shared" si="0"/>
        <v>1600000</v>
      </c>
      <c r="D6" s="12">
        <f t="shared" si="1"/>
        <v>100000</v>
      </c>
      <c r="E6" s="12">
        <v>2000000</v>
      </c>
      <c r="F6" s="12">
        <f t="shared" si="1"/>
        <v>0</v>
      </c>
      <c r="G6" s="12">
        <f t="shared" si="2"/>
        <v>-400000</v>
      </c>
    </row>
    <row r="7" spans="1:7" x14ac:dyDescent="0.25">
      <c r="A7" s="4">
        <f t="shared" si="3"/>
        <v>3</v>
      </c>
      <c r="B7" s="12">
        <f t="shared" si="4"/>
        <v>500</v>
      </c>
      <c r="C7" s="12">
        <f t="shared" si="0"/>
        <v>1500000</v>
      </c>
      <c r="D7" s="12">
        <f t="shared" si="1"/>
        <v>-100000</v>
      </c>
      <c r="E7" s="12">
        <v>2000000</v>
      </c>
      <c r="F7" s="12">
        <f t="shared" si="1"/>
        <v>0</v>
      </c>
      <c r="G7" s="12">
        <f t="shared" si="2"/>
        <v>-500000</v>
      </c>
    </row>
    <row r="8" spans="1:7" x14ac:dyDescent="0.25">
      <c r="A8" s="4">
        <f t="shared" si="3"/>
        <v>2</v>
      </c>
      <c r="B8" s="12">
        <f t="shared" si="4"/>
        <v>600</v>
      </c>
      <c r="C8" s="12">
        <f t="shared" si="0"/>
        <v>1200000</v>
      </c>
      <c r="D8" s="12">
        <f t="shared" si="1"/>
        <v>-300000</v>
      </c>
      <c r="E8" s="12">
        <v>2000000</v>
      </c>
      <c r="F8" s="12">
        <f t="shared" si="1"/>
        <v>0</v>
      </c>
      <c r="G8" s="12">
        <f t="shared" si="2"/>
        <v>-800000</v>
      </c>
    </row>
    <row r="9" spans="1:7" x14ac:dyDescent="0.25">
      <c r="A9" s="4">
        <f t="shared" si="3"/>
        <v>1</v>
      </c>
      <c r="B9" s="12">
        <f t="shared" si="4"/>
        <v>700</v>
      </c>
      <c r="C9" s="12">
        <f t="shared" si="0"/>
        <v>700000</v>
      </c>
      <c r="D9" s="12">
        <f t="shared" si="1"/>
        <v>-500000</v>
      </c>
      <c r="E9" s="12">
        <v>2000000</v>
      </c>
      <c r="F9" s="12">
        <f t="shared" si="1"/>
        <v>0</v>
      </c>
      <c r="G9" s="12">
        <f t="shared" si="2"/>
        <v>-1300000</v>
      </c>
    </row>
    <row r="10" spans="1:7" x14ac:dyDescent="0.25">
      <c r="A10" s="4">
        <f t="shared" si="3"/>
        <v>0</v>
      </c>
      <c r="B10" s="12">
        <f t="shared" si="4"/>
        <v>800</v>
      </c>
      <c r="C10" s="12">
        <f t="shared" si="0"/>
        <v>0</v>
      </c>
      <c r="D10" s="12">
        <f t="shared" si="1"/>
        <v>-700000</v>
      </c>
      <c r="E10" s="12">
        <v>2000000</v>
      </c>
      <c r="F10" s="12">
        <f t="shared" si="1"/>
        <v>0</v>
      </c>
      <c r="G10" s="12">
        <f t="shared" si="2"/>
        <v>-2000000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Problème 2</vt:lpstr>
      <vt:lpstr>Problème 3</vt:lpstr>
    </vt:vector>
  </TitlesOfParts>
  <Company>ETAT DE GENEVE - DIP 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 Thomas</dc:creator>
  <cp:lastModifiedBy>FISCHER Thomas</cp:lastModifiedBy>
  <dcterms:created xsi:type="dcterms:W3CDTF">2024-03-11T13:06:20Z</dcterms:created>
  <dcterms:modified xsi:type="dcterms:W3CDTF">2024-03-11T13:54:46Z</dcterms:modified>
</cp:coreProperties>
</file>